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СНТ Кузнец уч 84_Лена\исправлено на проверку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3" l="1"/>
  <c r="E16" i="23"/>
  <c r="H18" i="23" l="1"/>
  <c r="H19" i="23" s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<sst xmlns="http://schemas.openxmlformats.org/spreadsheetml/2006/main" count="243" uniqueCount="95">
  <si>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</si>
  <si>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</si>
  <si>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</si>
  <si>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</si>
  <si>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</si>
  <si>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</si>
  <si>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</si>
  <si>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</si>
  <si>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</si>
  <si>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</si>
  <si>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</si>
  <si>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</si>
  <si>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</si>
  <si>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</si>
  <si>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</si>
  <si>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</si>
  <si>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</si>
  <si>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</si>
  <si>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</si>
  <si>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</si>
  <si>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</si>
  <si>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</si>
  <si>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</si>
  <si>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</si>
  <si>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</si>
  <si>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</si>
  <si>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</si>
  <si>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</si>
  <si>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</si>
  <si>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</si>
  <si>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</si>
  <si>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</si>
  <si>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</si>
  <si>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</si>
  <si>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</si>
  <si>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</si>
  <si>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</si>
  <si>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</si>
  <si>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</si>
  <si>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</si>
  <si>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</si>
  <si>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</si>
  <si>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</si>
  <si>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</si>
  <si>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</si>
  <si>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</si>
  <si>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</si>
  <si>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</si>
  <si>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</si>
  <si>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</si>
  <si>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</si>
  <si>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</si>
  <si>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</si>
  <si>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</si>
  <si>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</si>
  <si>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</si>
  <si>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</si>
  <si>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</si>
  <si>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</si>
  <si>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</si>
  <si>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</si>
  <si>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</si>
  <si>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</si>
  <si>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</si>
  <si>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</si>
  <si>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</si>
  <si>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</si>
  <si>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</si>
  <si>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</si>
  <si>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</si>
  <si>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</si>
  <si>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</si>
  <si>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</si>
  <si>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</si>
  <si>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</si>
  <si>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</si>
  <si>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</si>
  <si>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</si>
  <si>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</si>
  <si>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</si>
  <si>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</si>
  <si>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</si>
  <si>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</si>
  <si>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</si>
  <si>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</si>
  <si>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</si>
  <si>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</si>
  <si>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</si>
  <si>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__________________________В.Г. Серадский</t>
  </si>
  <si>
    <t>Резерв средств на непредвиденные работы и затраты 2%</t>
  </si>
  <si>
    <t>Ю.А. Седов</t>
  </si>
  <si>
    <t>Исп. Копылова Е.В.</t>
  </si>
  <si>
    <t>Газопровод низкого давления от точки подключения до границы земельного участка, расположенного  по адресу: г. Челябинск, СНТ "Кузнец №1",                                                   участок 84. Технологическое присоединение.</t>
  </si>
  <si>
    <t>Составлен (а) в ценах на 1 квартал 2020 года</t>
  </si>
  <si>
    <t xml:space="preserve">ЛС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</si>
</sst>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topLeftCell="A4" zoomScaleNormal="100" zoomScaleSheetLayoutView="120" workbookViewId="0">
      <selection activeCell="H19" sqref="H19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65" t="s">
        <v>19</v>
      </c>
      <c r="F2" s="65"/>
      <c r="G2" s="65"/>
      <c r="H2" s="65"/>
    </row>
    <row r="3" spans="1:11" x14ac:dyDescent="0.25">
      <c r="A3" s="50" t="s">
        <v>87</v>
      </c>
      <c r="B3" s="50"/>
      <c r="C3" s="50"/>
      <c r="E3" s="58" t="s">
        <v>88</v>
      </c>
      <c r="F3" s="58"/>
      <c r="G3" s="58"/>
      <c r="H3" s="58"/>
    </row>
    <row r="5" spans="1:11" ht="30.75" customHeight="1" x14ac:dyDescent="0.25">
      <c r="A5" s="60" t="s">
        <v>92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335778.7</v>
      </c>
      <c r="G10" s="51"/>
      <c r="H10" t="s">
        <v>27</v>
      </c>
    </row>
    <row r="11" spans="1:11" x14ac:dyDescent="0.25">
      <c r="A11" t="s">
        <v>93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94</v>
      </c>
      <c r="C16" s="3" t="s">
        <v>11</v>
      </c>
      <c r="D16" s="14">
        <v>226076</v>
      </c>
      <c r="E16" s="14">
        <f>H16-D16</f>
        <v>48253</v>
      </c>
      <c r="F16" s="14">
        <v>0</v>
      </c>
      <c r="G16" s="14">
        <v>0</v>
      </c>
      <c r="H16" s="14">
        <v>274329</v>
      </c>
    </row>
    <row r="17" spans="1:10" s="12" customFormat="1" ht="12" x14ac:dyDescent="0.2">
      <c r="A17" s="19"/>
      <c r="B17" s="19"/>
      <c r="C17" s="3" t="s">
        <v>89</v>
      </c>
      <c r="D17" s="14"/>
      <c r="E17" s="14"/>
      <c r="F17" s="14"/>
      <c r="G17" s="14"/>
      <c r="H17" s="14">
        <f>ROUND(H16/100*2,2)</f>
        <v>5486.58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279815.58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55963.12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335778.7</v>
      </c>
      <c r="I20" s="6"/>
      <c r="J20" s="6"/>
    </row>
    <row r="23" spans="1:10" x14ac:dyDescent="0.25">
      <c r="B23" t="s">
        <v>83</v>
      </c>
      <c r="D23" s="24"/>
      <c r="E23" s="24"/>
      <c r="G23" t="s">
        <v>90</v>
      </c>
    </row>
    <row r="26" spans="1:10" x14ac:dyDescent="0.25">
      <c r="A26" t="s">
        <v>91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2019-05-30T12:04:02Z</cp:lastPrinted>
  <dcterms:created xsi:type="dcterms:W3CDTF">2015-09-28T09:43:35Z</dcterms:created>
  <dcterms:modified xsi:type="dcterms:W3CDTF">2020-06-10T13:26:32Z</dcterms:modified>
</cp:coreProperties>
</file>